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OGM\GPR\5_SMETY\КР(2022)\Висбрекинг (2022)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62913"/>
</workbook>
</file>

<file path=xl/calcChain.xml><?xml version="1.0" encoding="utf-8"?>
<calcChain xmlns="http://schemas.openxmlformats.org/spreadsheetml/2006/main">
  <c r="A42" i="1" l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6" i="1"/>
  <c r="A17" i="1" s="1"/>
  <c r="A18" i="1" s="1"/>
  <c r="A19" i="1" s="1"/>
  <c r="A20" i="1" s="1"/>
  <c r="A21" i="1" s="1"/>
  <c r="A22" i="1" s="1"/>
  <c r="A23" i="1" s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A8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8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<sst xmlns="http://schemas.openxmlformats.org/spreadsheetml/2006/main" count="147" uniqueCount="98">
  <si>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</si>
  <si>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</si>
  <si>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</si>
  <si>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</si>
  <si>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</si>
  <si>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</si>
  <si>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</si>
  <si>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</si>
  <si>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</si>
  <si>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к Локальной смете № 20-2021</t>
  </si>
  <si>
    <t>Ресурсы подрядчика</t>
  </si>
  <si>
    <t xml:space="preserve">          Трудозатраты</t>
  </si>
  <si>
    <t>1-3-1</t>
  </si>
  <si>
    <t>Затраты труда рабочих (ср 3,1)</t>
  </si>
  <si>
    <t>чел.-ч</t>
  </si>
  <si>
    <t>1-3-4</t>
  </si>
  <si>
    <t>Затраты труда рабочих (ср 3,4)</t>
  </si>
  <si>
    <t>1-4-0</t>
  </si>
  <si>
    <t xml:space="preserve">   - Затраты труда рабочих (ср 4)</t>
  </si>
  <si>
    <t xml:space="preserve">   - Затраты труда рабочих-ремонтников (ср 4)</t>
  </si>
  <si>
    <t>1-4-2</t>
  </si>
  <si>
    <t>Затраты труда рабочих (ср 4,2)</t>
  </si>
  <si>
    <t>1-4-8</t>
  </si>
  <si>
    <t>Затраты труда рабочих (ср 4,8)</t>
  </si>
  <si>
    <t>1-5-0</t>
  </si>
  <si>
    <t>Затраты труда рабочих (ср 5)</t>
  </si>
  <si>
    <t>1-6-0</t>
  </si>
  <si>
    <t>Затраты труда рабочих (ср 6)</t>
  </si>
  <si>
    <t>Затраты труда машинистов</t>
  </si>
  <si>
    <t xml:space="preserve">          Машины и механизмы</t>
  </si>
  <si>
    <t>Тракторы на гусеничном ходу 130 л.с.</t>
  </si>
  <si>
    <t>маш.час</t>
  </si>
  <si>
    <t>Краны на пневмоколесном ходу г/п 25 т</t>
  </si>
  <si>
    <t>Установка для сварки ручной дуговой (постоянного тока)</t>
  </si>
  <si>
    <t>Аппарат для газовой сварки и резки</t>
  </si>
  <si>
    <t>Таль ручная червячная</t>
  </si>
  <si>
    <t>Машины шлифовальные электрические</t>
  </si>
  <si>
    <t>Краны на автомобильном ходу, грузоподъемность 16 т</t>
  </si>
  <si>
    <t>Автомобили бортовые, грузоподъемность до 5 т</t>
  </si>
  <si>
    <t>Тягачи седельные, грузоподъемность 12 т</t>
  </si>
  <si>
    <t>Полуприцепы общего назначения, грузоподъемность 12 т</t>
  </si>
  <si>
    <t>Аппараты рентгеновские переносные постоянного потенциала, диапазон регулирования напряжения на рентгеновской трубке 70-180 кВ, сила анодного тока 1-5 мА, просвечиваемая толщина до 30 мм по стали</t>
  </si>
  <si>
    <t>Стилоскопы универсальные</t>
  </si>
  <si>
    <t>Установки электронагревательные для термической обработки сварных соединений</t>
  </si>
  <si>
    <t>Преобразователи сварочные номинальным сварочным током 315-500 А</t>
  </si>
  <si>
    <t>Установки для сварки ручной дуговой (постоянного тока)</t>
  </si>
  <si>
    <t xml:space="preserve">          Материалы</t>
  </si>
  <si>
    <t>Шнур асбестовый общего назначения ШАОН, диаметр 2,0-2,5 мм</t>
  </si>
  <si>
    <t>т</t>
  </si>
  <si>
    <t>Картон асбестовый общего назначения марка КАОН-1, толщина 3 мм</t>
  </si>
  <si>
    <t>Ткань асбестовая со стеклонитью АСТ-1, толщина 1,8 мм</t>
  </si>
  <si>
    <t>Кислота уксусная</t>
  </si>
  <si>
    <t>кг</t>
  </si>
  <si>
    <t>Электроэнергия</t>
  </si>
  <si>
    <t>кВт-ч</t>
  </si>
  <si>
    <t>Порошок моющий</t>
  </si>
  <si>
    <t>Пленка радиографическая листовая, размер 230x300 мм</t>
  </si>
  <si>
    <t>м2</t>
  </si>
  <si>
    <t>Фотопроявитель</t>
  </si>
  <si>
    <t>л</t>
  </si>
  <si>
    <t>Фотофиксаж</t>
  </si>
  <si>
    <t>Проволока порошковая для дуговой сварки</t>
  </si>
  <si>
    <t>Электроды ОК 76.96 d 3,2мм, 2,5мм</t>
  </si>
  <si>
    <t>Гвозди строительные с плоской головкой, размер 1,8x60 мм</t>
  </si>
  <si>
    <t>Гвозди толевые круглые, размер 3,0x40 мм</t>
  </si>
  <si>
    <t>Салфетки хлопчатобумажные</t>
  </si>
  <si>
    <t>Кислород технический газообразный</t>
  </si>
  <si>
    <t>м3</t>
  </si>
  <si>
    <t>Доска обшивочная "Вагонка", тип 0-1, 0-2, 0-3, наружная и внутренняя из древесины, толщина 13 мм, ширина без гребня 70-90 мм</t>
  </si>
  <si>
    <t>Доска обрезная, хвойных пород, ширина 75-150 мм, толщина 25 мм, длина 4-6,5 м, сорт II</t>
  </si>
  <si>
    <t>Жидкость индикаторная</t>
  </si>
  <si>
    <t>Краска маркировочная для электротехнических изделий</t>
  </si>
  <si>
    <t>Маты высокотемпературные МВТ-20</t>
  </si>
  <si>
    <t>м</t>
  </si>
  <si>
    <t>Кабель силовой с медными жилами СБГУ 3х50-1000</t>
  </si>
  <si>
    <t>1000 м</t>
  </si>
  <si>
    <t>Провод силовой гибкий, напряжение с изоляцией из стеклоткани и дельта-асбеста, пропитанный кремнийорганическим лаком, марка ПСУ-180, сечение 6 мм2, напряжение до 380 В</t>
  </si>
  <si>
    <t>Пропан-бутан, смесь техническая</t>
  </si>
  <si>
    <t xml:space="preserve">   - Электроды ОЗЛ-6-3,0</t>
  </si>
  <si>
    <t xml:space="preserve">   - Электроды ОК 76.96 d 3,2мм, 2,5мм</t>
  </si>
  <si>
    <t xml:space="preserve">          Перевозка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</si>
  <si>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</si>
  <si>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</si>
  <si>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35 км</t>
  </si>
  <si>
    <t>Размещение мусора на полигоне Скоково</t>
  </si>
  <si>
    <t xml:space="preserve">          Погрузка/разгрузка</t>
  </si>
  <si>
    <t>Погрузо-разгрузочные работы при автомобильных перевозках: Погрузка стальных профилей мелких (остальные виды стали, не указанные в расценке -027)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</si>
  <si>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</si>
  <si>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Ресурсы заказчика</t>
  </si>
  <si>
    <t>шт</t>
  </si>
  <si>
    <t xml:space="preserve">   - Отвод 180-114,3х8,56 WP9 R=101,6мм т/о</t>
  </si>
  <si>
    <t xml:space="preserve">   - Отвод 180-114,3х8,56 WP9 R=152,4мм т/о</t>
  </si>
  <si>
    <t>Ткань асбестовая АТ-3</t>
  </si>
  <si>
    <t>Трубы 114,3х8,56 А335 Gr.Р9 т/о</t>
  </si>
  <si>
    <t>Составил инженер-сметчик:______________А.П. Дудник</t>
  </si>
  <si>
    <t>ПАО "Славнефть-ЯНОС", Цех №1</t>
  </si>
  <si>
    <t>ДВ (дополнительная №1) (ИД 3.082)</t>
  </si>
  <si>
    <t xml:space="preserve">на Капитальный ремонт блока "Висбрекинг", установка ВТ-6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</si>
</sst>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000"/>
    <numFmt numFmtId="167" formatCode="#,##0.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49" fontId="6" fillId="0" borderId="2" xfId="2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0" borderId="4" xfId="3" applyBorder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E86"/>
  <sheetViews>
    <sheetView showGridLines="0" tabSelected="1" topLeftCell="A46" zoomScaleSheetLayoutView="75" workbookViewId="0">
      <selection activeCell="A40" sqref="A40:E40"/>
    </sheetView>
  </sheetViews>
  <sheetFormatPr defaultRowHeight="12.75" x14ac:dyDescent="0.2"/>
  <cols>
    <col min="1" max="1" width="4.5703125" customWidth="1"/>
    <col min="2" max="2" width="13.7109375" style="5" bestFit="1" customWidth="1"/>
    <col min="3" max="3" width="49.42578125" style="2" customWidth="1"/>
    <col min="4" max="4" width="11.5703125" style="3" bestFit="1" customWidth="1"/>
    <col min="5" max="5" width="12.28515625" style="1" customWidth="1"/>
  </cols>
  <sheetData>
    <row r="1" spans="1:5" s="15" customFormat="1" x14ac:dyDescent="0.2">
      <c r="A1" s="24" t="s">
        <v>95</v>
      </c>
      <c r="B1" s="24"/>
      <c r="C1" s="24"/>
      <c r="D1" s="24"/>
      <c r="E1" s="24"/>
    </row>
    <row r="2" spans="1:5" s="15" customFormat="1" ht="11.25" x14ac:dyDescent="0.2">
      <c r="A2" s="25" t="s">
        <v>1</v>
      </c>
      <c r="B2" s="25"/>
      <c r="C2" s="25"/>
      <c r="D2" s="25"/>
      <c r="E2" s="25"/>
    </row>
    <row r="3" spans="1:5" s="15" customFormat="1" ht="15" x14ac:dyDescent="0.2">
      <c r="A3" s="17"/>
      <c r="B3" s="17"/>
      <c r="C3" s="17"/>
      <c r="D3" s="17"/>
      <c r="E3" s="17"/>
    </row>
    <row r="4" spans="1:5" s="15" customFormat="1" ht="15" x14ac:dyDescent="0.2">
      <c r="A4" s="26" t="s">
        <v>3</v>
      </c>
      <c r="B4" s="26"/>
      <c r="C4" s="26"/>
      <c r="D4" s="26"/>
      <c r="E4" s="26"/>
    </row>
    <row r="5" spans="1:5" s="15" customFormat="1" x14ac:dyDescent="0.2">
      <c r="A5" s="27" t="s">
        <v>9</v>
      </c>
      <c r="B5" s="27"/>
      <c r="C5" s="27"/>
      <c r="D5" s="27"/>
      <c r="E5" s="27"/>
    </row>
    <row r="6" spans="1:5" s="15" customFormat="1" x14ac:dyDescent="0.2">
      <c r="A6" s="22" t="s">
        <v>97</v>
      </c>
      <c r="B6" s="22"/>
      <c r="C6" s="22"/>
      <c r="D6" s="22"/>
      <c r="E6" s="22"/>
    </row>
    <row r="7" spans="1:5" s="15" customFormat="1" x14ac:dyDescent="0.2">
      <c r="A7" s="23"/>
      <c r="B7" s="23"/>
      <c r="C7" s="23"/>
      <c r="D7" s="23"/>
      <c r="E7" s="23"/>
    </row>
    <row r="8" spans="1:5" s="15" customFormat="1" x14ac:dyDescent="0.2">
      <c r="A8" s="15" t="s">
        <v>2</v>
      </c>
      <c r="C8" s="16" t="s">
        <v>96</v>
      </c>
      <c r="D8" s="18"/>
      <c r="E8" s="18"/>
    </row>
    <row r="9" spans="1:5" s="15" customFormat="1" ht="12" thickBot="1" x14ac:dyDescent="0.25">
      <c r="D9" s="18"/>
      <c r="E9" s="18"/>
    </row>
    <row r="10" spans="1:5" s="13" customFormat="1" ht="56.25" customHeight="1" x14ac:dyDescent="0.15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</row>
    <row r="11" spans="1:5" s="13" customFormat="1" ht="12" thickBot="1" x14ac:dyDescent="0.2">
      <c r="A11" s="29"/>
      <c r="B11" s="31"/>
      <c r="C11" s="29"/>
      <c r="D11" s="29"/>
      <c r="E11" s="29"/>
    </row>
    <row r="12" spans="1:5" s="13" customFormat="1" ht="13.5" thickBot="1" x14ac:dyDescent="0.25">
      <c r="A12" s="32">
        <v>1</v>
      </c>
      <c r="B12" s="32" t="s">
        <v>8</v>
      </c>
      <c r="C12" s="32">
        <v>3</v>
      </c>
      <c r="D12" s="32">
        <v>4</v>
      </c>
      <c r="E12" s="32">
        <v>5</v>
      </c>
    </row>
    <row r="13" spans="1:5" s="6" customFormat="1" ht="15" x14ac:dyDescent="0.15">
      <c r="A13" s="36" t="s">
        <v>10</v>
      </c>
      <c r="B13" s="37"/>
      <c r="C13" s="37"/>
      <c r="D13" s="37"/>
      <c r="E13" s="37"/>
    </row>
    <row r="14" spans="1:5" s="6" customFormat="1" ht="15" x14ac:dyDescent="0.15">
      <c r="A14" s="34" t="s">
        <v>11</v>
      </c>
      <c r="B14" s="35"/>
      <c r="C14" s="35"/>
      <c r="D14" s="35"/>
      <c r="E14" s="35"/>
    </row>
    <row r="15" spans="1:5" s="6" customFormat="1" ht="11.25" x14ac:dyDescent="0.15">
      <c r="A15" s="33">
        <v>1</v>
      </c>
      <c r="B15" s="20" t="s">
        <v>12</v>
      </c>
      <c r="C15" s="19" t="s">
        <v>13</v>
      </c>
      <c r="D15" s="21" t="s">
        <v>14</v>
      </c>
      <c r="E15" s="39">
        <v>23.38</v>
      </c>
    </row>
    <row r="16" spans="1:5" s="6" customFormat="1" ht="11.25" x14ac:dyDescent="0.15">
      <c r="A16" s="33">
        <f>A15+1</f>
        <v>2</v>
      </c>
      <c r="B16" s="20" t="s">
        <v>15</v>
      </c>
      <c r="C16" s="19" t="s">
        <v>16</v>
      </c>
      <c r="D16" s="21" t="s">
        <v>14</v>
      </c>
      <c r="E16" s="39">
        <v>0.36</v>
      </c>
    </row>
    <row r="17" spans="1:5" s="6" customFormat="1" ht="11.25" x14ac:dyDescent="0.15">
      <c r="A17" s="33">
        <f t="shared" ref="A17:A23" si="0">A16+1</f>
        <v>3</v>
      </c>
      <c r="B17" s="20" t="s">
        <v>17</v>
      </c>
      <c r="C17" s="19" t="s">
        <v>18</v>
      </c>
      <c r="D17" s="21" t="s">
        <v>14</v>
      </c>
      <c r="E17" s="39">
        <v>878.16</v>
      </c>
    </row>
    <row r="18" spans="1:5" s="6" customFormat="1" ht="11.25" x14ac:dyDescent="0.15">
      <c r="A18" s="33">
        <f t="shared" si="0"/>
        <v>4</v>
      </c>
      <c r="B18" s="20" t="s">
        <v>17</v>
      </c>
      <c r="C18" s="19" t="s">
        <v>19</v>
      </c>
      <c r="D18" s="21" t="s">
        <v>14</v>
      </c>
      <c r="E18" s="39">
        <v>170.06</v>
      </c>
    </row>
    <row r="19" spans="1:5" s="6" customFormat="1" ht="11.25" x14ac:dyDescent="0.15">
      <c r="A19" s="33">
        <f t="shared" si="0"/>
        <v>5</v>
      </c>
      <c r="B19" s="20" t="s">
        <v>20</v>
      </c>
      <c r="C19" s="19" t="s">
        <v>21</v>
      </c>
      <c r="D19" s="21" t="s">
        <v>14</v>
      </c>
      <c r="E19" s="39">
        <v>77.790000000000006</v>
      </c>
    </row>
    <row r="20" spans="1:5" s="6" customFormat="1" ht="11.25" x14ac:dyDescent="0.15">
      <c r="A20" s="33">
        <f t="shared" si="0"/>
        <v>6</v>
      </c>
      <c r="B20" s="20" t="s">
        <v>22</v>
      </c>
      <c r="C20" s="19" t="s">
        <v>23</v>
      </c>
      <c r="D20" s="21" t="s">
        <v>14</v>
      </c>
      <c r="E20" s="39">
        <v>37.67</v>
      </c>
    </row>
    <row r="21" spans="1:5" s="6" customFormat="1" ht="11.25" x14ac:dyDescent="0.15">
      <c r="A21" s="33">
        <f t="shared" si="0"/>
        <v>7</v>
      </c>
      <c r="B21" s="20" t="s">
        <v>24</v>
      </c>
      <c r="C21" s="19" t="s">
        <v>25</v>
      </c>
      <c r="D21" s="21" t="s">
        <v>14</v>
      </c>
      <c r="E21" s="39">
        <v>51.43</v>
      </c>
    </row>
    <row r="22" spans="1:5" s="6" customFormat="1" ht="11.25" x14ac:dyDescent="0.15">
      <c r="A22" s="33">
        <f t="shared" si="0"/>
        <v>8</v>
      </c>
      <c r="B22" s="20" t="s">
        <v>26</v>
      </c>
      <c r="C22" s="19" t="s">
        <v>27</v>
      </c>
      <c r="D22" s="21" t="s">
        <v>14</v>
      </c>
      <c r="E22" s="39">
        <v>310.95999999999998</v>
      </c>
    </row>
    <row r="23" spans="1:5" s="6" customFormat="1" ht="11.25" x14ac:dyDescent="0.15">
      <c r="A23" s="33">
        <f t="shared" si="0"/>
        <v>9</v>
      </c>
      <c r="B23" s="20" t="s">
        <v>8</v>
      </c>
      <c r="C23" s="19" t="s">
        <v>28</v>
      </c>
      <c r="D23" s="21" t="s">
        <v>14</v>
      </c>
      <c r="E23" s="39">
        <v>93.01</v>
      </c>
    </row>
    <row r="24" spans="1:5" s="6" customFormat="1" ht="15" x14ac:dyDescent="0.15">
      <c r="A24" s="34" t="s">
        <v>29</v>
      </c>
      <c r="B24" s="35"/>
      <c r="C24" s="35"/>
      <c r="D24" s="35"/>
      <c r="E24" s="35"/>
    </row>
    <row r="25" spans="1:5" s="6" customFormat="1" ht="11.25" x14ac:dyDescent="0.15">
      <c r="A25" s="33">
        <v>10</v>
      </c>
      <c r="B25" s="20"/>
      <c r="C25" s="19" t="s">
        <v>30</v>
      </c>
      <c r="D25" s="21" t="s">
        <v>31</v>
      </c>
      <c r="E25" s="38">
        <v>5.0599999999999996</v>
      </c>
    </row>
    <row r="26" spans="1:5" s="6" customFormat="1" ht="11.25" x14ac:dyDescent="0.15">
      <c r="A26" s="33">
        <f>A25+1</f>
        <v>11</v>
      </c>
      <c r="B26" s="20"/>
      <c r="C26" s="19" t="s">
        <v>32</v>
      </c>
      <c r="D26" s="21" t="s">
        <v>31</v>
      </c>
      <c r="E26" s="38">
        <v>5.0599999999999996</v>
      </c>
    </row>
    <row r="27" spans="1:5" s="6" customFormat="1" ht="22.5" x14ac:dyDescent="0.15">
      <c r="A27" s="33">
        <f t="shared" ref="A27:A39" si="1">A26+1</f>
        <v>12</v>
      </c>
      <c r="B27" s="20"/>
      <c r="C27" s="19" t="s">
        <v>33</v>
      </c>
      <c r="D27" s="21" t="s">
        <v>31</v>
      </c>
      <c r="E27" s="38">
        <v>38</v>
      </c>
    </row>
    <row r="28" spans="1:5" s="6" customFormat="1" ht="11.25" x14ac:dyDescent="0.15">
      <c r="A28" s="33">
        <f t="shared" si="1"/>
        <v>13</v>
      </c>
      <c r="B28" s="20"/>
      <c r="C28" s="19" t="s">
        <v>34</v>
      </c>
      <c r="D28" s="21" t="s">
        <v>31</v>
      </c>
      <c r="E28" s="38">
        <v>13.67</v>
      </c>
    </row>
    <row r="29" spans="1:5" s="6" customFormat="1" ht="11.25" x14ac:dyDescent="0.15">
      <c r="A29" s="33">
        <f t="shared" si="1"/>
        <v>14</v>
      </c>
      <c r="B29" s="20"/>
      <c r="C29" s="19" t="s">
        <v>35</v>
      </c>
      <c r="D29" s="21" t="s">
        <v>31</v>
      </c>
      <c r="E29" s="38">
        <v>18.02</v>
      </c>
    </row>
    <row r="30" spans="1:5" s="6" customFormat="1" ht="11.25" x14ac:dyDescent="0.15">
      <c r="A30" s="33">
        <f t="shared" si="1"/>
        <v>15</v>
      </c>
      <c r="B30" s="20"/>
      <c r="C30" s="19" t="s">
        <v>36</v>
      </c>
      <c r="D30" s="21" t="s">
        <v>31</v>
      </c>
      <c r="E30" s="38">
        <v>8.9600000000000009</v>
      </c>
    </row>
    <row r="31" spans="1:5" s="6" customFormat="1" ht="22.5" x14ac:dyDescent="0.15">
      <c r="A31" s="33">
        <f t="shared" si="1"/>
        <v>16</v>
      </c>
      <c r="B31" s="20"/>
      <c r="C31" s="19" t="s">
        <v>37</v>
      </c>
      <c r="D31" s="21" t="s">
        <v>31</v>
      </c>
      <c r="E31" s="38">
        <v>41.25</v>
      </c>
    </row>
    <row r="32" spans="1:5" s="6" customFormat="1" ht="11.25" x14ac:dyDescent="0.15">
      <c r="A32" s="33">
        <f t="shared" si="1"/>
        <v>17</v>
      </c>
      <c r="B32" s="20"/>
      <c r="C32" s="19" t="s">
        <v>38</v>
      </c>
      <c r="D32" s="21" t="s">
        <v>31</v>
      </c>
      <c r="E32" s="38">
        <v>27.86</v>
      </c>
    </row>
    <row r="33" spans="1:5" s="6" customFormat="1" ht="11.25" x14ac:dyDescent="0.15">
      <c r="A33" s="33">
        <f t="shared" si="1"/>
        <v>18</v>
      </c>
      <c r="B33" s="20"/>
      <c r="C33" s="19" t="s">
        <v>39</v>
      </c>
      <c r="D33" s="21" t="s">
        <v>31</v>
      </c>
      <c r="E33" s="38">
        <v>13.75</v>
      </c>
    </row>
    <row r="34" spans="1:5" s="6" customFormat="1" ht="22.5" x14ac:dyDescent="0.15">
      <c r="A34" s="33">
        <f t="shared" si="1"/>
        <v>19</v>
      </c>
      <c r="B34" s="20"/>
      <c r="C34" s="19" t="s">
        <v>40</v>
      </c>
      <c r="D34" s="21" t="s">
        <v>31</v>
      </c>
      <c r="E34" s="38">
        <v>13.75</v>
      </c>
    </row>
    <row r="35" spans="1:5" s="6" customFormat="1" ht="56.25" x14ac:dyDescent="0.15">
      <c r="A35" s="33">
        <f t="shared" si="1"/>
        <v>20</v>
      </c>
      <c r="B35" s="20"/>
      <c r="C35" s="19" t="s">
        <v>41</v>
      </c>
      <c r="D35" s="21" t="s">
        <v>31</v>
      </c>
      <c r="E35" s="38">
        <v>112.42</v>
      </c>
    </row>
    <row r="36" spans="1:5" s="6" customFormat="1" ht="11.25" x14ac:dyDescent="0.15">
      <c r="A36" s="33">
        <f t="shared" si="1"/>
        <v>21</v>
      </c>
      <c r="B36" s="20"/>
      <c r="C36" s="19" t="s">
        <v>42</v>
      </c>
      <c r="D36" s="21" t="s">
        <v>31</v>
      </c>
      <c r="E36" s="38">
        <v>17.940000000000001</v>
      </c>
    </row>
    <row r="37" spans="1:5" s="6" customFormat="1" ht="22.5" x14ac:dyDescent="0.15">
      <c r="A37" s="33">
        <f t="shared" si="1"/>
        <v>22</v>
      </c>
      <c r="B37" s="20"/>
      <c r="C37" s="19" t="s">
        <v>43</v>
      </c>
      <c r="D37" s="21" t="s">
        <v>31</v>
      </c>
      <c r="E37" s="38">
        <v>358.8</v>
      </c>
    </row>
    <row r="38" spans="1:5" s="6" customFormat="1" ht="22.5" x14ac:dyDescent="0.15">
      <c r="A38" s="33">
        <f t="shared" si="1"/>
        <v>23</v>
      </c>
      <c r="B38" s="20"/>
      <c r="C38" s="19" t="s">
        <v>44</v>
      </c>
      <c r="D38" s="21" t="s">
        <v>31</v>
      </c>
      <c r="E38" s="38">
        <v>0.62</v>
      </c>
    </row>
    <row r="39" spans="1:5" s="6" customFormat="1" ht="22.5" x14ac:dyDescent="0.15">
      <c r="A39" s="33">
        <f t="shared" si="1"/>
        <v>24</v>
      </c>
      <c r="B39" s="20"/>
      <c r="C39" s="19" t="s">
        <v>45</v>
      </c>
      <c r="D39" s="21" t="s">
        <v>31</v>
      </c>
      <c r="E39" s="38">
        <v>3.48</v>
      </c>
    </row>
    <row r="40" spans="1:5" s="6" customFormat="1" ht="15" x14ac:dyDescent="0.15">
      <c r="A40" s="34" t="s">
        <v>46</v>
      </c>
      <c r="B40" s="35"/>
      <c r="C40" s="35"/>
      <c r="D40" s="35"/>
      <c r="E40" s="35"/>
    </row>
    <row r="41" spans="1:5" s="6" customFormat="1" ht="22.5" x14ac:dyDescent="0.15">
      <c r="A41" s="33">
        <v>25</v>
      </c>
      <c r="B41" s="20"/>
      <c r="C41" s="19" t="s">
        <v>47</v>
      </c>
      <c r="D41" s="21" t="s">
        <v>48</v>
      </c>
      <c r="E41" s="38">
        <v>1.404E-2</v>
      </c>
    </row>
    <row r="42" spans="1:5" s="6" customFormat="1" ht="22.5" x14ac:dyDescent="0.15">
      <c r="A42" s="33">
        <f>A41+1</f>
        <v>26</v>
      </c>
      <c r="B42" s="20"/>
      <c r="C42" s="19" t="s">
        <v>49</v>
      </c>
      <c r="D42" s="21" t="s">
        <v>48</v>
      </c>
      <c r="E42" s="38">
        <v>0.18304000000000001</v>
      </c>
    </row>
    <row r="43" spans="1:5" s="6" customFormat="1" ht="22.5" x14ac:dyDescent="0.15">
      <c r="A43" s="33">
        <f t="shared" ref="A43:A65" si="2">A42+1</f>
        <v>27</v>
      </c>
      <c r="B43" s="20"/>
      <c r="C43" s="19" t="s">
        <v>50</v>
      </c>
      <c r="D43" s="21" t="s">
        <v>48</v>
      </c>
      <c r="E43" s="38">
        <v>2.0279999999999999E-2</v>
      </c>
    </row>
    <row r="44" spans="1:5" s="6" customFormat="1" ht="11.25" x14ac:dyDescent="0.15">
      <c r="A44" s="33">
        <f t="shared" si="2"/>
        <v>28</v>
      </c>
      <c r="B44" s="20"/>
      <c r="C44" s="19" t="s">
        <v>51</v>
      </c>
      <c r="D44" s="21" t="s">
        <v>52</v>
      </c>
      <c r="E44" s="38">
        <v>7.4880000000000002E-2</v>
      </c>
    </row>
    <row r="45" spans="1:5" s="6" customFormat="1" ht="11.25" x14ac:dyDescent="0.15">
      <c r="A45" s="33">
        <f t="shared" si="2"/>
        <v>29</v>
      </c>
      <c r="B45" s="20"/>
      <c r="C45" s="19" t="s">
        <v>53</v>
      </c>
      <c r="D45" s="21" t="s">
        <v>54</v>
      </c>
      <c r="E45" s="38">
        <v>149.76</v>
      </c>
    </row>
    <row r="46" spans="1:5" s="6" customFormat="1" ht="11.25" x14ac:dyDescent="0.15">
      <c r="A46" s="33">
        <f t="shared" si="2"/>
        <v>30</v>
      </c>
      <c r="B46" s="20"/>
      <c r="C46" s="19" t="s">
        <v>55</v>
      </c>
      <c r="D46" s="21" t="s">
        <v>52</v>
      </c>
      <c r="E46" s="38">
        <v>4.3679999999999997E-2</v>
      </c>
    </row>
    <row r="47" spans="1:5" s="6" customFormat="1" ht="22.5" x14ac:dyDescent="0.15">
      <c r="A47" s="33">
        <f t="shared" si="2"/>
        <v>31</v>
      </c>
      <c r="B47" s="20"/>
      <c r="C47" s="19" t="s">
        <v>56</v>
      </c>
      <c r="D47" s="21" t="s">
        <v>57</v>
      </c>
      <c r="E47" s="38">
        <v>2.496</v>
      </c>
    </row>
    <row r="48" spans="1:5" s="6" customFormat="1" ht="11.25" x14ac:dyDescent="0.15">
      <c r="A48" s="33">
        <f t="shared" si="2"/>
        <v>32</v>
      </c>
      <c r="B48" s="20"/>
      <c r="C48" s="19" t="s">
        <v>58</v>
      </c>
      <c r="D48" s="21" t="s">
        <v>59</v>
      </c>
      <c r="E48" s="38">
        <v>3.8479999999999999</v>
      </c>
    </row>
    <row r="49" spans="1:5" s="6" customFormat="1" ht="11.25" x14ac:dyDescent="0.15">
      <c r="A49" s="33">
        <f t="shared" si="2"/>
        <v>33</v>
      </c>
      <c r="B49" s="20"/>
      <c r="C49" s="19" t="s">
        <v>60</v>
      </c>
      <c r="D49" s="21" t="s">
        <v>59</v>
      </c>
      <c r="E49" s="38">
        <v>2.496</v>
      </c>
    </row>
    <row r="50" spans="1:5" s="6" customFormat="1" ht="11.25" x14ac:dyDescent="0.15">
      <c r="A50" s="33">
        <f t="shared" si="2"/>
        <v>34</v>
      </c>
      <c r="B50" s="20"/>
      <c r="C50" s="19" t="s">
        <v>61</v>
      </c>
      <c r="D50" s="21" t="s">
        <v>48</v>
      </c>
      <c r="E50" s="38">
        <v>5.2800000000000004E-4</v>
      </c>
    </row>
    <row r="51" spans="1:5" s="6" customFormat="1" ht="11.25" x14ac:dyDescent="0.15">
      <c r="A51" s="33">
        <f t="shared" si="2"/>
        <v>35</v>
      </c>
      <c r="B51" s="20"/>
      <c r="C51" s="19" t="s">
        <v>62</v>
      </c>
      <c r="D51" s="21" t="s">
        <v>48</v>
      </c>
      <c r="E51" s="38">
        <v>4.0000000000000002E-4</v>
      </c>
    </row>
    <row r="52" spans="1:5" s="6" customFormat="1" ht="22.5" x14ac:dyDescent="0.15">
      <c r="A52" s="33">
        <f t="shared" si="2"/>
        <v>36</v>
      </c>
      <c r="B52" s="20"/>
      <c r="C52" s="19" t="s">
        <v>63</v>
      </c>
      <c r="D52" s="21" t="s">
        <v>48</v>
      </c>
      <c r="E52" s="38">
        <v>4.0600000000000002E-3</v>
      </c>
    </row>
    <row r="53" spans="1:5" s="6" customFormat="1" ht="11.25" x14ac:dyDescent="0.15">
      <c r="A53" s="33">
        <f t="shared" si="2"/>
        <v>37</v>
      </c>
      <c r="B53" s="20"/>
      <c r="C53" s="19" t="s">
        <v>64</v>
      </c>
      <c r="D53" s="21" t="s">
        <v>48</v>
      </c>
      <c r="E53" s="38">
        <v>1.232E-3</v>
      </c>
    </row>
    <row r="54" spans="1:5" s="6" customFormat="1" ht="11.25" x14ac:dyDescent="0.15">
      <c r="A54" s="33">
        <f t="shared" si="2"/>
        <v>38</v>
      </c>
      <c r="B54" s="20"/>
      <c r="C54" s="19" t="s">
        <v>65</v>
      </c>
      <c r="D54" s="21" t="s">
        <v>57</v>
      </c>
      <c r="E54" s="38">
        <v>21.84</v>
      </c>
    </row>
    <row r="55" spans="1:5" s="6" customFormat="1" ht="11.25" x14ac:dyDescent="0.15">
      <c r="A55" s="33">
        <f t="shared" si="2"/>
        <v>39</v>
      </c>
      <c r="B55" s="20"/>
      <c r="C55" s="19" t="s">
        <v>66</v>
      </c>
      <c r="D55" s="21" t="s">
        <v>67</v>
      </c>
      <c r="E55" s="38">
        <v>5.8</v>
      </c>
    </row>
    <row r="56" spans="1:5" s="6" customFormat="1" ht="33.75" x14ac:dyDescent="0.15">
      <c r="A56" s="33">
        <f t="shared" si="2"/>
        <v>40</v>
      </c>
      <c r="B56" s="20"/>
      <c r="C56" s="19" t="s">
        <v>68</v>
      </c>
      <c r="D56" s="21" t="s">
        <v>67</v>
      </c>
      <c r="E56" s="38">
        <v>0.80079999999999996</v>
      </c>
    </row>
    <row r="57" spans="1:5" s="6" customFormat="1" ht="22.5" x14ac:dyDescent="0.15">
      <c r="A57" s="33">
        <f t="shared" si="2"/>
        <v>41</v>
      </c>
      <c r="B57" s="20"/>
      <c r="C57" s="19" t="s">
        <v>69</v>
      </c>
      <c r="D57" s="21" t="s">
        <v>67</v>
      </c>
      <c r="E57" s="38">
        <v>7.8399999999999997E-2</v>
      </c>
    </row>
    <row r="58" spans="1:5" s="6" customFormat="1" ht="11.25" x14ac:dyDescent="0.15">
      <c r="A58" s="33">
        <f t="shared" si="2"/>
        <v>42</v>
      </c>
      <c r="B58" s="20"/>
      <c r="C58" s="19" t="s">
        <v>70</v>
      </c>
      <c r="D58" s="21" t="s">
        <v>59</v>
      </c>
      <c r="E58" s="38">
        <v>0.72799999999999998</v>
      </c>
    </row>
    <row r="59" spans="1:5" s="6" customFormat="1" ht="22.5" x14ac:dyDescent="0.15">
      <c r="A59" s="33">
        <f t="shared" si="2"/>
        <v>43</v>
      </c>
      <c r="B59" s="20"/>
      <c r="C59" s="19" t="s">
        <v>71</v>
      </c>
      <c r="D59" s="21" t="s">
        <v>52</v>
      </c>
      <c r="E59" s="38">
        <v>0.49919999999999998</v>
      </c>
    </row>
    <row r="60" spans="1:5" s="6" customFormat="1" ht="11.25" x14ac:dyDescent="0.15">
      <c r="A60" s="33">
        <f t="shared" si="2"/>
        <v>44</v>
      </c>
      <c r="B60" s="20"/>
      <c r="C60" s="19" t="s">
        <v>72</v>
      </c>
      <c r="D60" s="21" t="s">
        <v>73</v>
      </c>
      <c r="E60" s="38">
        <v>8.84</v>
      </c>
    </row>
    <row r="61" spans="1:5" s="6" customFormat="1" ht="22.5" x14ac:dyDescent="0.15">
      <c r="A61" s="33">
        <f t="shared" si="2"/>
        <v>45</v>
      </c>
      <c r="B61" s="20"/>
      <c r="C61" s="19" t="s">
        <v>74</v>
      </c>
      <c r="D61" s="21" t="s">
        <v>75</v>
      </c>
      <c r="E61" s="38">
        <v>8.8400000000000006E-3</v>
      </c>
    </row>
    <row r="62" spans="1:5" s="6" customFormat="1" ht="45" x14ac:dyDescent="0.15">
      <c r="A62" s="33">
        <f t="shared" si="2"/>
        <v>46</v>
      </c>
      <c r="B62" s="20"/>
      <c r="C62" s="19" t="s">
        <v>76</v>
      </c>
      <c r="D62" s="21" t="s">
        <v>75</v>
      </c>
      <c r="E62" s="38">
        <v>7.7999999999999996E-3</v>
      </c>
    </row>
    <row r="63" spans="1:5" s="6" customFormat="1" ht="11.25" x14ac:dyDescent="0.15">
      <c r="A63" s="33">
        <f t="shared" si="2"/>
        <v>47</v>
      </c>
      <c r="B63" s="20"/>
      <c r="C63" s="19" t="s">
        <v>77</v>
      </c>
      <c r="D63" s="21" t="s">
        <v>52</v>
      </c>
      <c r="E63" s="38">
        <v>1.6</v>
      </c>
    </row>
    <row r="64" spans="1:5" s="6" customFormat="1" ht="11.25" x14ac:dyDescent="0.15">
      <c r="A64" s="33">
        <f t="shared" si="2"/>
        <v>48</v>
      </c>
      <c r="B64" s="20"/>
      <c r="C64" s="19" t="s">
        <v>78</v>
      </c>
      <c r="D64" s="21" t="s">
        <v>52</v>
      </c>
      <c r="E64" s="38">
        <v>0.8</v>
      </c>
    </row>
    <row r="65" spans="1:5" s="6" customFormat="1" ht="11.25" x14ac:dyDescent="0.15">
      <c r="A65" s="33">
        <f t="shared" si="2"/>
        <v>49</v>
      </c>
      <c r="B65" s="20"/>
      <c r="C65" s="19" t="s">
        <v>79</v>
      </c>
      <c r="D65" s="21" t="s">
        <v>52</v>
      </c>
      <c r="E65" s="38">
        <v>24.8</v>
      </c>
    </row>
    <row r="66" spans="1:5" s="6" customFormat="1" ht="15" x14ac:dyDescent="0.15">
      <c r="A66" s="34" t="s">
        <v>80</v>
      </c>
      <c r="B66" s="35"/>
      <c r="C66" s="35"/>
      <c r="D66" s="35"/>
      <c r="E66" s="35"/>
    </row>
    <row r="67" spans="1:5" s="6" customFormat="1" ht="33.75" x14ac:dyDescent="0.15">
      <c r="A67" s="33">
        <v>50</v>
      </c>
      <c r="B67" s="20"/>
      <c r="C67" s="19" t="s">
        <v>81</v>
      </c>
      <c r="D67" s="21" t="s">
        <v>82</v>
      </c>
      <c r="E67" s="38">
        <v>3.5</v>
      </c>
    </row>
    <row r="68" spans="1:5" s="6" customFormat="1" ht="33.75" x14ac:dyDescent="0.15">
      <c r="A68" s="33">
        <v>51</v>
      </c>
      <c r="B68" s="20"/>
      <c r="C68" s="19" t="s">
        <v>83</v>
      </c>
      <c r="D68" s="21" t="s">
        <v>82</v>
      </c>
      <c r="E68" s="38">
        <v>0.1</v>
      </c>
    </row>
    <row r="69" spans="1:5" s="6" customFormat="1" ht="11.25" x14ac:dyDescent="0.15">
      <c r="A69" s="33">
        <v>52</v>
      </c>
      <c r="B69" s="20"/>
      <c r="C69" s="19" t="s">
        <v>84</v>
      </c>
      <c r="D69" s="21" t="s">
        <v>48</v>
      </c>
      <c r="E69" s="38">
        <v>0.1</v>
      </c>
    </row>
    <row r="70" spans="1:5" s="6" customFormat="1" ht="15" x14ac:dyDescent="0.15">
      <c r="A70" s="34" t="s">
        <v>85</v>
      </c>
      <c r="B70" s="35"/>
      <c r="C70" s="35"/>
      <c r="D70" s="35"/>
      <c r="E70" s="35"/>
    </row>
    <row r="71" spans="1:5" s="6" customFormat="1" ht="45" x14ac:dyDescent="0.15">
      <c r="A71" s="33">
        <v>53</v>
      </c>
      <c r="B71" s="20"/>
      <c r="C71" s="19" t="s">
        <v>86</v>
      </c>
      <c r="D71" s="21" t="s">
        <v>82</v>
      </c>
      <c r="E71" s="38">
        <v>3.5</v>
      </c>
    </row>
    <row r="72" spans="1:5" s="6" customFormat="1" ht="45" x14ac:dyDescent="0.15">
      <c r="A72" s="33">
        <v>54</v>
      </c>
      <c r="B72" s="20"/>
      <c r="C72" s="19" t="s">
        <v>87</v>
      </c>
      <c r="D72" s="21" t="s">
        <v>82</v>
      </c>
      <c r="E72" s="38">
        <v>0.1</v>
      </c>
    </row>
    <row r="73" spans="1:5" s="6" customFormat="1" ht="15" x14ac:dyDescent="0.15">
      <c r="A73" s="34" t="s">
        <v>88</v>
      </c>
      <c r="B73" s="35"/>
      <c r="C73" s="35"/>
      <c r="D73" s="35"/>
      <c r="E73" s="35"/>
    </row>
    <row r="74" spans="1:5" s="6" customFormat="1" ht="15" x14ac:dyDescent="0.15">
      <c r="A74" s="34" t="s">
        <v>46</v>
      </c>
      <c r="B74" s="35"/>
      <c r="C74" s="35"/>
      <c r="D74" s="35"/>
      <c r="E74" s="35"/>
    </row>
    <row r="75" spans="1:5" s="6" customFormat="1" ht="11.25" x14ac:dyDescent="0.15">
      <c r="A75" s="33">
        <v>55</v>
      </c>
      <c r="B75" s="20"/>
      <c r="C75" s="19" t="s">
        <v>90</v>
      </c>
      <c r="D75" s="21" t="s">
        <v>89</v>
      </c>
      <c r="E75" s="38">
        <v>8</v>
      </c>
    </row>
    <row r="76" spans="1:5" s="6" customFormat="1" ht="11.25" x14ac:dyDescent="0.15">
      <c r="A76" s="33">
        <v>56</v>
      </c>
      <c r="B76" s="20"/>
      <c r="C76" s="19" t="s">
        <v>91</v>
      </c>
      <c r="D76" s="21" t="s">
        <v>89</v>
      </c>
      <c r="E76" s="38">
        <v>12</v>
      </c>
    </row>
    <row r="77" spans="1:5" s="6" customFormat="1" ht="11.25" x14ac:dyDescent="0.15">
      <c r="A77" s="33">
        <v>57</v>
      </c>
      <c r="B77" s="20"/>
      <c r="C77" s="19" t="s">
        <v>92</v>
      </c>
      <c r="D77" s="21" t="s">
        <v>57</v>
      </c>
      <c r="E77" s="38">
        <v>56</v>
      </c>
    </row>
    <row r="78" spans="1:5" s="6" customFormat="1" ht="11.25" x14ac:dyDescent="0.15">
      <c r="A78" s="33">
        <v>58</v>
      </c>
      <c r="B78" s="20"/>
      <c r="C78" s="19" t="s">
        <v>93</v>
      </c>
      <c r="D78" s="21" t="s">
        <v>73</v>
      </c>
      <c r="E78" s="38">
        <v>97.82</v>
      </c>
    </row>
    <row r="79" spans="1:5" s="6" customFormat="1" ht="11.25" x14ac:dyDescent="0.15">
      <c r="A79" s="9"/>
      <c r="B79" s="10"/>
      <c r="C79" s="9"/>
      <c r="D79" s="11"/>
      <c r="E79" s="14"/>
    </row>
    <row r="80" spans="1:5" s="6" customFormat="1" ht="11.25" x14ac:dyDescent="0.15">
      <c r="A80" s="9"/>
      <c r="B80" s="10"/>
      <c r="C80" s="9"/>
      <c r="D80" s="11"/>
      <c r="E80" s="11"/>
    </row>
    <row r="81" spans="1:5" s="6" customFormat="1" ht="11.25" x14ac:dyDescent="0.15">
      <c r="B81" s="7"/>
      <c r="D81" s="8"/>
      <c r="E81" s="8"/>
    </row>
    <row r="82" spans="1:5" s="6" customFormat="1" ht="11.25" x14ac:dyDescent="0.15">
      <c r="A82" s="12" t="s">
        <v>94</v>
      </c>
      <c r="B82" s="7"/>
      <c r="D82" s="8"/>
      <c r="E82" s="8"/>
    </row>
    <row r="83" spans="1:5" s="6" customFormat="1" ht="11.25" x14ac:dyDescent="0.15">
      <c r="B83" s="7"/>
      <c r="D83" s="8"/>
      <c r="E83" s="8"/>
    </row>
    <row r="84" spans="1:5" s="6" customFormat="1" ht="11.25" x14ac:dyDescent="0.15">
      <c r="A84" s="12"/>
      <c r="B84" s="7"/>
      <c r="D84" s="8"/>
      <c r="E84" s="8"/>
    </row>
    <row r="85" spans="1:5" x14ac:dyDescent="0.2">
      <c r="A85" s="4"/>
    </row>
    <row r="86" spans="1:5" x14ac:dyDescent="0.2">
      <c r="D86" s="4"/>
    </row>
  </sheetData>
  <mergeCells count="19">
    <mergeCell ref="A70:E70"/>
    <mergeCell ref="A73:E73"/>
    <mergeCell ref="A74:E74"/>
    <mergeCell ref="A13:E13"/>
    <mergeCell ref="A14:E14"/>
    <mergeCell ref="A24:E24"/>
    <mergeCell ref="A40:E40"/>
    <mergeCell ref="A66:E66"/>
    <mergeCell ref="A6:E6"/>
    <mergeCell ref="A7:E7"/>
    <mergeCell ref="A1:E1"/>
    <mergeCell ref="A2:E2"/>
    <mergeCell ref="A10:A11"/>
    <mergeCell ref="B10:B11"/>
    <mergeCell ref="C10:C11"/>
    <mergeCell ref="D10:D11"/>
    <mergeCell ref="E10:E11"/>
    <mergeCell ref="A4:E4"/>
    <mergeCell ref="A5:E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portrait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DudnikAP</dc:creator>
  <cp:lastModifiedBy>DubenskiIL</cp:lastModifiedBy>
  <cp:lastPrinted>2021-04-20T06:10:59Z</cp:lastPrinted>
  <dcterms:created xsi:type="dcterms:W3CDTF">2002-03-15T05:20:46Z</dcterms:created>
  <dcterms:modified xsi:type="dcterms:W3CDTF">2021-04-20T06:12:16Z</dcterms:modified>
</cp:coreProperties>
</file>